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400" windowHeight="11805" activeTab="0"/>
  </bookViews>
  <sheets>
    <sheet name="Sheet1" sheetId="1" r:id="rId1"/>
    <sheet name="Sheet2" sheetId="2" r:id="rId2"/>
    <sheet name="Sheet3" sheetId="3" r:id="rId3"/>
  </sheets>
  <definedNames>
    <definedName name="OLE_LINK2" localSheetId="0">'Sheet1'!#REF!</definedName>
    <definedName name="OLE_LINK4" localSheetId="0">'Sheet1'!#REF!</definedName>
  </definedNames>
  <calcPr fullCalcOnLoad="1"/>
</workbook>
</file>

<file path=xl/sharedStrings.xml><?xml version="1.0" encoding="utf-8"?>
<sst xmlns="http://schemas.openxmlformats.org/spreadsheetml/2006/main" count="34" uniqueCount="33">
  <si>
    <t>Назив установе: ОПШТА БОЛНИЦА ЛЕСКОВАЦ</t>
  </si>
  <si>
    <t>Адреса: Рада кончара 9</t>
  </si>
  <si>
    <t>16000 Лесковац</t>
  </si>
  <si>
    <t>www.bolnicaleskovac.org</t>
  </si>
  <si>
    <t>Здравство</t>
  </si>
  <si>
    <t>Све понуде су самосталне</t>
  </si>
  <si>
    <t>Понуђач са којим је закључен уговор</t>
  </si>
  <si>
    <t>Процењена вредност</t>
  </si>
  <si>
    <t>Уговорена вредност</t>
  </si>
  <si>
    <t>Највиша понуђена цена</t>
  </si>
  <si>
    <t>Најнижа понуђена цена</t>
  </si>
  <si>
    <t>Број понуда</t>
  </si>
  <si>
    <t>Број партије</t>
  </si>
  <si>
    <t>Назив партије</t>
  </si>
  <si>
    <t>Укупно:</t>
  </si>
  <si>
    <t>Добра</t>
  </si>
  <si>
    <t>Предмет јавне набавке:  Услуга сервисирања апарата на анестезији  34/17-М</t>
  </si>
  <si>
    <t>Јавна набавка мале вредности  објављена на Порталу јавних набавки 16.11.2017. године.</t>
  </si>
  <si>
    <t>Назив и ознака из ОРН -34221000 – покретни контејнери за посебне намене, 
19640000 – вреће и кесе за отпад од полиетилена</t>
  </si>
  <si>
    <t>Критеријум за доделу уговора: ''економски најповољнија понуда''</t>
  </si>
  <si>
    <t>Датум доношења Одлуке о додели уговора:  10251/5 од 29.11.2017.год.</t>
  </si>
  <si>
    <t>Датум закључења уговора: 19.12.2017. године</t>
  </si>
  <si>
    <r>
      <t xml:space="preserve">Период важења уговора: </t>
    </r>
    <r>
      <rPr>
        <b/>
        <sz val="9"/>
        <rFont val="Tahoma"/>
        <family val="2"/>
      </rPr>
      <t>до 19.12.2018. године</t>
    </r>
  </si>
  <si>
    <t xml:space="preserve">"Демос" доо 11723 Батајница-Земун </t>
  </si>
  <si>
    <t>Контејнери за медицински инфективни отпад за оштре предмете</t>
  </si>
  <si>
    <t>Кесе за медицински инфективни отпад</t>
  </si>
  <si>
    <t>Канте и контејнери за складиштење медицинског инфективног отпада</t>
  </si>
  <si>
    <t>"Nataly drogerija" 18000 Ниш</t>
  </si>
  <si>
    <t>2 и 3</t>
  </si>
  <si>
    <t>Партија</t>
  </si>
  <si>
    <t>Добављач</t>
  </si>
  <si>
    <t>"Демос" доо ул. Краља Нихајла Зетског бр. 48 11723 Батајница-Земун, Мат.бр.06036058 ПИБ100014551</t>
  </si>
  <si>
    <t>"Nataly drogerija" ул.Благоја Паровића бр.4/12 18000 Ниш, Мат.бр. 60430306 ПИБ104696754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</si>
</sst>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u val="single"/>
      <sz val="12"/>
      <color indexed="12"/>
      <name val="Times YU"/>
      <family val="0"/>
    </font>
    <font>
      <u val="single"/>
      <sz val="10"/>
      <color indexed="12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.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.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9"/>
      <color rgb="FF000000"/>
      <name val="Calibri"/>
      <family val="2"/>
    </font>
    <font>
      <b/>
      <sz val="9"/>
      <color theme="1"/>
      <name val="Calibri"/>
      <family val="2"/>
    </font>
    <font>
      <b/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4" fontId="44" fillId="0" borderId="10" xfId="0" applyNumberFormat="1" applyFont="1" applyBorder="1" applyAlignment="1">
      <alignment horizontal="right" vertical="center"/>
    </xf>
    <xf numFmtId="4" fontId="45" fillId="0" borderId="10" xfId="0" applyNumberFormat="1" applyFont="1" applyBorder="1" applyAlignment="1">
      <alignment horizontal="center" vertical="center" wrapText="1"/>
    </xf>
    <xf numFmtId="4" fontId="45" fillId="0" borderId="10" xfId="0" applyNumberFormat="1" applyFont="1" applyBorder="1" applyAlignment="1">
      <alignment horizontal="right" vertical="center" wrapText="1"/>
    </xf>
    <xf numFmtId="2" fontId="46" fillId="0" borderId="11" xfId="0" applyNumberFormat="1" applyFont="1" applyBorder="1" applyAlignment="1">
      <alignment horizontal="center" vertical="center" textRotation="90" wrapText="1"/>
    </xf>
    <xf numFmtId="4" fontId="25" fillId="33" borderId="12" xfId="0" applyNumberFormat="1" applyFont="1" applyFill="1" applyBorder="1" applyAlignment="1">
      <alignment horizontal="center" vertical="center" wrapText="1"/>
    </xf>
    <xf numFmtId="4" fontId="25" fillId="33" borderId="12" xfId="0" applyNumberFormat="1" applyFont="1" applyFill="1" applyBorder="1" applyAlignment="1">
      <alignment vertical="center" wrapText="1"/>
    </xf>
    <xf numFmtId="4" fontId="25" fillId="33" borderId="13" xfId="0" applyNumberFormat="1" applyFont="1" applyFill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4" fontId="45" fillId="0" borderId="16" xfId="0" applyNumberFormat="1" applyFont="1" applyBorder="1" applyAlignment="1">
      <alignment horizontal="center" vertical="center" wrapText="1"/>
    </xf>
    <xf numFmtId="4" fontId="45" fillId="0" borderId="16" xfId="0" applyNumberFormat="1" applyFont="1" applyBorder="1" applyAlignment="1">
      <alignment horizontal="right" vertical="center" wrapText="1"/>
    </xf>
    <xf numFmtId="4" fontId="44" fillId="0" borderId="16" xfId="0" applyNumberFormat="1" applyFont="1" applyBorder="1" applyAlignment="1">
      <alignment horizontal="right" vertical="center"/>
    </xf>
    <xf numFmtId="0" fontId="44" fillId="0" borderId="17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4" fontId="47" fillId="0" borderId="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4" fontId="44" fillId="0" borderId="16" xfId="0" applyNumberFormat="1" applyFont="1" applyBorder="1" applyAlignment="1">
      <alignment horizontal="right" vertical="center" wrapText="1"/>
    </xf>
    <xf numFmtId="4" fontId="44" fillId="0" borderId="20" xfId="0" applyNumberFormat="1" applyFont="1" applyBorder="1" applyAlignment="1">
      <alignment horizontal="right" vertical="center"/>
    </xf>
    <xf numFmtId="4" fontId="44" fillId="0" borderId="21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4" fillId="0" borderId="10" xfId="0" applyFont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4" fontId="45" fillId="0" borderId="10" xfId="0" applyNumberFormat="1" applyFont="1" applyBorder="1" applyAlignment="1">
      <alignment horizontal="left" vertical="center" wrapText="1"/>
    </xf>
    <xf numFmtId="0" fontId="4" fillId="0" borderId="0" xfId="53" applyFont="1" applyAlignment="1" applyProtection="1">
      <alignment horizontal="left" vertical="center"/>
      <protection/>
    </xf>
    <xf numFmtId="0" fontId="44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olnicaleskovac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5"/>
  <sheetViews>
    <sheetView tabSelected="1" zoomScale="110" zoomScaleNormal="110" zoomScalePageLayoutView="0" workbookViewId="0" topLeftCell="A10">
      <selection activeCell="L19" sqref="L19"/>
    </sheetView>
  </sheetViews>
  <sheetFormatPr defaultColWidth="9.140625" defaultRowHeight="15"/>
  <cols>
    <col min="1" max="1" width="8.421875" style="0" customWidth="1"/>
    <col min="2" max="2" width="20.7109375" style="0" customWidth="1"/>
    <col min="3" max="3" width="15.421875" style="0" customWidth="1"/>
    <col min="4" max="4" width="10.8515625" style="0" customWidth="1"/>
    <col min="5" max="5" width="11.00390625" style="0" customWidth="1"/>
    <col min="6" max="6" width="11.57421875" style="0" customWidth="1"/>
    <col min="7" max="7" width="12.00390625" style="0" customWidth="1"/>
    <col min="9" max="9" width="2.421875" style="0" customWidth="1"/>
  </cols>
  <sheetData>
    <row r="2" spans="1:8" ht="15" customHeight="1">
      <c r="A2" s="25" t="s">
        <v>0</v>
      </c>
      <c r="B2" s="25"/>
      <c r="C2" s="25"/>
      <c r="D2" s="25"/>
      <c r="E2" s="25"/>
      <c r="F2" s="25"/>
      <c r="G2" s="25"/>
      <c r="H2" s="25"/>
    </row>
    <row r="3" spans="1:8" ht="15">
      <c r="A3" s="24" t="s">
        <v>1</v>
      </c>
      <c r="B3" s="24"/>
      <c r="C3" s="24"/>
      <c r="D3" s="24"/>
      <c r="E3" s="24"/>
      <c r="F3" s="24"/>
      <c r="G3" s="24"/>
      <c r="H3" s="24"/>
    </row>
    <row r="4" spans="1:8" ht="15">
      <c r="A4" s="24" t="s">
        <v>2</v>
      </c>
      <c r="B4" s="24"/>
      <c r="C4" s="24"/>
      <c r="D4" s="24"/>
      <c r="E4" s="24"/>
      <c r="F4" s="24"/>
      <c r="G4" s="24"/>
      <c r="H4" s="24"/>
    </row>
    <row r="5" spans="1:8" ht="15">
      <c r="A5" s="29" t="s">
        <v>3</v>
      </c>
      <c r="B5" s="29"/>
      <c r="C5" s="29"/>
      <c r="D5" s="29"/>
      <c r="E5" s="29"/>
      <c r="F5" s="29"/>
      <c r="G5" s="29"/>
      <c r="H5" s="29"/>
    </row>
    <row r="6" spans="1:8" ht="15">
      <c r="A6" s="24" t="s">
        <v>4</v>
      </c>
      <c r="B6" s="24"/>
      <c r="C6" s="24"/>
      <c r="D6" s="24"/>
      <c r="E6" s="24"/>
      <c r="F6" s="24"/>
      <c r="G6" s="24"/>
      <c r="H6" s="24"/>
    </row>
    <row r="7" spans="1:8" ht="15">
      <c r="A7" s="24" t="s">
        <v>15</v>
      </c>
      <c r="B7" s="24"/>
      <c r="C7" s="24"/>
      <c r="D7" s="24"/>
      <c r="E7" s="24"/>
      <c r="F7" s="24"/>
      <c r="G7" s="24"/>
      <c r="H7" s="24"/>
    </row>
    <row r="8" spans="1:8" ht="15">
      <c r="A8" s="24" t="s">
        <v>16</v>
      </c>
      <c r="B8" s="24"/>
      <c r="C8" s="24"/>
      <c r="D8" s="24"/>
      <c r="E8" s="24"/>
      <c r="F8" s="24"/>
      <c r="G8" s="24"/>
      <c r="H8" s="24"/>
    </row>
    <row r="9" spans="1:8" ht="15">
      <c r="A9" s="24" t="s">
        <v>17</v>
      </c>
      <c r="B9" s="24"/>
      <c r="C9" s="24"/>
      <c r="D9" s="24"/>
      <c r="E9" s="24"/>
      <c r="F9" s="24"/>
      <c r="G9" s="24"/>
      <c r="H9" s="24"/>
    </row>
    <row r="10" spans="1:8" ht="29.25" customHeight="1">
      <c r="A10" s="25" t="s">
        <v>18</v>
      </c>
      <c r="B10" s="24"/>
      <c r="C10" s="24"/>
      <c r="D10" s="24"/>
      <c r="E10" s="24"/>
      <c r="F10" s="24"/>
      <c r="G10" s="24"/>
      <c r="H10" s="24"/>
    </row>
    <row r="11" spans="1:8" ht="15">
      <c r="A11" s="24" t="s">
        <v>19</v>
      </c>
      <c r="B11" s="24"/>
      <c r="C11" s="24"/>
      <c r="D11" s="24"/>
      <c r="E11" s="24"/>
      <c r="F11" s="24"/>
      <c r="G11" s="24"/>
      <c r="H11" s="24"/>
    </row>
    <row r="12" spans="1:8" ht="15">
      <c r="A12" s="24" t="s">
        <v>20</v>
      </c>
      <c r="B12" s="24"/>
      <c r="C12" s="24"/>
      <c r="D12" s="24"/>
      <c r="E12" s="24"/>
      <c r="F12" s="24"/>
      <c r="G12" s="24"/>
      <c r="H12" s="24"/>
    </row>
    <row r="13" spans="1:8" ht="15">
      <c r="A13" s="24" t="s">
        <v>5</v>
      </c>
      <c r="B13" s="24"/>
      <c r="C13" s="24"/>
      <c r="D13" s="24"/>
      <c r="E13" s="24"/>
      <c r="F13" s="24"/>
      <c r="G13" s="24"/>
      <c r="H13" s="24"/>
    </row>
    <row r="14" spans="1:8" ht="15">
      <c r="A14" s="24" t="s">
        <v>21</v>
      </c>
      <c r="B14" s="24"/>
      <c r="C14" s="24"/>
      <c r="D14" s="24"/>
      <c r="E14" s="24"/>
      <c r="F14" s="24"/>
      <c r="G14" s="24"/>
      <c r="H14" s="24"/>
    </row>
    <row r="15" spans="1:8" ht="15">
      <c r="A15" s="24" t="s">
        <v>22</v>
      </c>
      <c r="B15" s="24"/>
      <c r="C15" s="24"/>
      <c r="D15" s="24"/>
      <c r="E15" s="24"/>
      <c r="F15" s="24"/>
      <c r="G15" s="24"/>
      <c r="H15" s="24"/>
    </row>
    <row r="16" ht="15.75" thickBot="1"/>
    <row r="17" spans="1:8" ht="59.25" customHeight="1">
      <c r="A17" s="4" t="s">
        <v>12</v>
      </c>
      <c r="B17" s="5" t="s">
        <v>13</v>
      </c>
      <c r="C17" s="6" t="s">
        <v>6</v>
      </c>
      <c r="D17" s="5" t="s">
        <v>7</v>
      </c>
      <c r="E17" s="5" t="s">
        <v>8</v>
      </c>
      <c r="F17" s="5" t="s">
        <v>9</v>
      </c>
      <c r="G17" s="5" t="s">
        <v>10</v>
      </c>
      <c r="H17" s="7" t="s">
        <v>11</v>
      </c>
    </row>
    <row r="18" spans="1:8" ht="48.75" customHeight="1">
      <c r="A18" s="8">
        <v>1</v>
      </c>
      <c r="B18" s="17" t="s">
        <v>24</v>
      </c>
      <c r="C18" s="17" t="s">
        <v>23</v>
      </c>
      <c r="D18" s="3">
        <v>500000</v>
      </c>
      <c r="E18" s="1">
        <v>388000</v>
      </c>
      <c r="F18" s="1">
        <v>421000</v>
      </c>
      <c r="G18" s="1">
        <v>388000</v>
      </c>
      <c r="H18" s="13">
        <v>3</v>
      </c>
    </row>
    <row r="19" spans="1:8" ht="32.25" customHeight="1">
      <c r="A19" s="8">
        <v>2</v>
      </c>
      <c r="B19" s="18" t="s">
        <v>25</v>
      </c>
      <c r="C19" s="2" t="s">
        <v>27</v>
      </c>
      <c r="D19" s="3">
        <v>320000</v>
      </c>
      <c r="E19" s="1">
        <v>319020</v>
      </c>
      <c r="F19" s="1">
        <v>319020</v>
      </c>
      <c r="G19" s="1">
        <v>249264</v>
      </c>
      <c r="H19" s="13">
        <v>2</v>
      </c>
    </row>
    <row r="20" spans="1:8" ht="48.75" thickBot="1">
      <c r="A20" s="9">
        <v>3</v>
      </c>
      <c r="B20" s="19" t="s">
        <v>26</v>
      </c>
      <c r="C20" s="10" t="s">
        <v>27</v>
      </c>
      <c r="D20" s="11">
        <v>110000</v>
      </c>
      <c r="E20" s="20">
        <v>57000</v>
      </c>
      <c r="F20" s="12">
        <v>63410</v>
      </c>
      <c r="G20" s="12">
        <v>57000</v>
      </c>
      <c r="H20" s="14">
        <v>2</v>
      </c>
    </row>
    <row r="21" spans="2:5" ht="22.5" customHeight="1" thickBot="1">
      <c r="B21" s="16"/>
      <c r="C21" s="15" t="s">
        <v>14</v>
      </c>
      <c r="D21" s="21">
        <f>SUM(D18:D20)</f>
        <v>930000</v>
      </c>
      <c r="E21" s="22">
        <f>SUM(E18:E20)</f>
        <v>764020</v>
      </c>
    </row>
    <row r="23" spans="1:5" ht="15">
      <c r="A23" s="23" t="s">
        <v>29</v>
      </c>
      <c r="B23" s="27" t="s">
        <v>30</v>
      </c>
      <c r="C23" s="27"/>
      <c r="D23" s="27"/>
      <c r="E23" s="27"/>
    </row>
    <row r="24" spans="1:8" ht="15">
      <c r="A24" s="30">
        <v>1</v>
      </c>
      <c r="B24" s="26" t="s">
        <v>31</v>
      </c>
      <c r="C24" s="26"/>
      <c r="D24" s="26"/>
      <c r="E24" s="26"/>
      <c r="F24" s="26"/>
      <c r="G24" s="26"/>
      <c r="H24" s="26"/>
    </row>
    <row r="25" spans="1:8" ht="15" customHeight="1">
      <c r="A25" s="30" t="s">
        <v>28</v>
      </c>
      <c r="B25" s="28" t="s">
        <v>32</v>
      </c>
      <c r="C25" s="28"/>
      <c r="D25" s="28"/>
      <c r="E25" s="28"/>
      <c r="F25" s="28"/>
      <c r="G25" s="28"/>
      <c r="H25" s="28"/>
    </row>
  </sheetData>
  <sheetProtection/>
  <mergeCells count="17">
    <mergeCell ref="B24:H24"/>
    <mergeCell ref="B23:E23"/>
    <mergeCell ref="B25:H25"/>
    <mergeCell ref="A2:H2"/>
    <mergeCell ref="A4:H4"/>
    <mergeCell ref="A3:H3"/>
    <mergeCell ref="A5:H5"/>
    <mergeCell ref="A6:H6"/>
    <mergeCell ref="A13:H13"/>
    <mergeCell ref="A14:H14"/>
    <mergeCell ref="A15:H15"/>
    <mergeCell ref="A7:H7"/>
    <mergeCell ref="A8:H8"/>
    <mergeCell ref="A9:H9"/>
    <mergeCell ref="A10:H10"/>
    <mergeCell ref="A11:H11"/>
    <mergeCell ref="A12:H12"/>
  </mergeCells>
  <hyperlinks>
    <hyperlink ref="A5" r:id="rId1" display="www.bolnicaleskovac.org"/>
  </hyperlinks>
  <printOptions/>
  <pageMargins left="0.03937007874015748" right="0.03937007874015748" top="0.15748031496062992" bottom="0.15748031496062992" header="0.31496062992125984" footer="0.31496062992125984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0" sqref="E2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Nabavna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Sasa</dc:creator>
  <cp:keywords/>
  <dc:description/>
  <cp:lastModifiedBy>Sasa</cp:lastModifiedBy>
  <cp:lastPrinted>2017-05-18T09:15:03Z</cp:lastPrinted>
  <dcterms:created xsi:type="dcterms:W3CDTF">2014-11-13T10:47:38Z</dcterms:created>
  <dcterms:modified xsi:type="dcterms:W3CDTF">2017-12-21T09:15:04Z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